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325" windowWidth="12240" windowHeight="5715"/>
  </bookViews>
  <sheets>
    <sheet name="EVENTUALES 16 al 31 de OCT 2019" sheetId="21" r:id="rId1"/>
  </sheets>
  <calcPr calcId="145621" concurrentCalc="0"/>
</workbook>
</file>

<file path=xl/calcChain.xml><?xml version="1.0" encoding="utf-8"?>
<calcChain xmlns="http://schemas.openxmlformats.org/spreadsheetml/2006/main">
  <c r="G52" i="21" l="1"/>
  <c r="G54" i="21"/>
  <c r="G53" i="21"/>
  <c r="G49" i="21"/>
  <c r="G44" i="21"/>
  <c r="E56" i="21"/>
  <c r="G11" i="21"/>
  <c r="G51" i="21"/>
  <c r="G50" i="21"/>
  <c r="G48" i="21"/>
  <c r="G46" i="21"/>
  <c r="D56" i="21"/>
  <c r="G31" i="21"/>
  <c r="G22" i="21"/>
  <c r="G42" i="21"/>
  <c r="G24" i="21"/>
  <c r="G39" i="21"/>
  <c r="F56" i="21"/>
  <c r="G47" i="21"/>
  <c r="G17" i="21"/>
  <c r="G41" i="21"/>
  <c r="G45" i="21"/>
  <c r="G43" i="21"/>
  <c r="G40" i="21"/>
  <c r="G37" i="21"/>
  <c r="G15" i="21"/>
  <c r="G12" i="21"/>
  <c r="G13" i="21"/>
  <c r="G14" i="21"/>
  <c r="G18" i="21"/>
  <c r="G19" i="21"/>
  <c r="G21" i="21"/>
  <c r="G23" i="21"/>
  <c r="G25" i="21"/>
  <c r="G26" i="21"/>
  <c r="G28" i="21"/>
  <c r="G29" i="21"/>
  <c r="G30" i="21"/>
  <c r="G32" i="21"/>
  <c r="G55" i="21"/>
  <c r="G10" i="21"/>
  <c r="G16" i="21"/>
  <c r="G33" i="21"/>
  <c r="G34" i="21"/>
  <c r="G35" i="21"/>
  <c r="G36" i="21"/>
  <c r="G38" i="21"/>
  <c r="G56" i="21"/>
</calcChain>
</file>

<file path=xl/sharedStrings.xml><?xml version="1.0" encoding="utf-8"?>
<sst xmlns="http://schemas.openxmlformats.org/spreadsheetml/2006/main" count="112" uniqueCount="107">
  <si>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</si>
  <si>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</si>
  <si>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</si>
  <si>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</si>
  <si>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</si>
  <si>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</si>
  <si>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</si>
  <si>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</si>
  <si>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</si>
  <si>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</si>
  <si>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</si>
  <si>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</si>
  <si>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</si>
  <si>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</si>
  <si>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</si>
  <si>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</si>
  <si>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</si>
  <si>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</si>
  <si>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</si>
  <si>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ROBERTO PARTIDA ESTRADA</t>
  </si>
  <si>
    <t>FLAVIANO RAMIREZ PEREZ</t>
  </si>
  <si>
    <t>.</t>
  </si>
  <si>
    <t>MANTENIMIENTO DELEGACION YELAPA</t>
  </si>
  <si>
    <t>AUXILIAR DE SERVICIOS</t>
  </si>
  <si>
    <t>ASEO PUBLICO</t>
  </si>
  <si>
    <t>MARIA DEL ROSARIO HERNANDEZ LANGARICA</t>
  </si>
  <si>
    <t>EZEQUIEL PEÑA SANDOVAL</t>
  </si>
  <si>
    <t>MANTENIMIENTO EN LLANO GRANDE</t>
  </si>
  <si>
    <t xml:space="preserve">                     ADMINISTRACION 2018 -2021</t>
  </si>
  <si>
    <t>SAVANNAH SANCHAY ROBLES RODRIGUEZ</t>
  </si>
  <si>
    <t>AUXILIAR DELEGACION YELAPA</t>
  </si>
  <si>
    <t>RECOLECCION DE BASURA DE YELAPA A BOCA DE TOMATLAN</t>
  </si>
  <si>
    <t>NOE LORENZO SALDAÑA</t>
  </si>
  <si>
    <t>AUXILIAR DE MANTENIMIENTO</t>
  </si>
  <si>
    <t>CUAHUTEMOC GAONA LOPEZ</t>
  </si>
  <si>
    <t>AUXILIAR DE MANTENIMIENTO LOCALIDAD DE VILLA DEL MAR</t>
  </si>
  <si>
    <t>AUXILIAR DE MANTENIMIENTO LOCALIDAD DE IPALA</t>
  </si>
  <si>
    <t>JOSE DE JESUS NAVARRO CORONA</t>
  </si>
  <si>
    <t>MA. ELENA PEREZ ROMERO</t>
  </si>
  <si>
    <t>AUXILIAR DE LIMPIEZA</t>
  </si>
  <si>
    <t>WILIAM ADRIAN RODRIGUEZ PEREZ</t>
  </si>
  <si>
    <t>HECTOR FIDEL JOYA CASTILLON.</t>
  </si>
  <si>
    <t>RECOLECCION DE BASURA EN LA LOCALIDAD DE QUIMIXTO</t>
  </si>
  <si>
    <t>JOSE LLANNI GONZALEZ AGUIRRE</t>
  </si>
  <si>
    <t>CHOFER DE VOLTEO</t>
  </si>
  <si>
    <t>DOMINGO SOTO VILLASEÑOR</t>
  </si>
  <si>
    <t>CHOFER DE TRANSPORTE ESCOLAR LOS CORRALES-NARANJITOS</t>
  </si>
  <si>
    <t>RECOLECCION DE BASURA EN LA LOCALIDAD CHIMO Y SAUCEDA</t>
  </si>
  <si>
    <t>ABELARDO ESPARZA JOYA</t>
  </si>
  <si>
    <t>JAIME RODRIGUEZ JIMENEZ</t>
  </si>
  <si>
    <t>CHOFER DE CAMION DE LLANO GRANDE</t>
  </si>
  <si>
    <t>AUXILIAR DE PREVENCION DEL DELITO</t>
  </si>
  <si>
    <t>PERLA PAOLA VAZQUEZ BETANCOUR</t>
  </si>
  <si>
    <t>JUAN CARLOS JOYA HERNANDEZ</t>
  </si>
  <si>
    <t>CHOFER DE CAMION DE EL REFUGIO</t>
  </si>
  <si>
    <t>CEIDE NOEMI RODRIGUEZ LOPEZ</t>
  </si>
  <si>
    <t>AUXILIAR CENTRO DE SALUD MAYTO</t>
  </si>
  <si>
    <t>J. GUADALUPE LORENZO SALDAÑA</t>
  </si>
  <si>
    <t>APOLONIO RODRIGUEZ RODRIGUEZ</t>
  </si>
  <si>
    <t xml:space="preserve">RECOLECCION DE BASURA EN LA LOCALIDAD DE PIZOTA </t>
  </si>
  <si>
    <t>GERARDO MOLINA ABARCA</t>
  </si>
  <si>
    <t>TRABAJOS DE RESTAURACION ARTISTICA EN EL PANTEON MUNICIPAL</t>
  </si>
  <si>
    <t>JOSE MANUEL DIAZ VELASCO</t>
  </si>
  <si>
    <t>ROSALINDA NAVARRO CAZARES</t>
  </si>
  <si>
    <t>AUXILIAR DE DELEGACION MAYTOEN LA LOCALIDAD DE LLANO GRANDE DE IPALA</t>
  </si>
  <si>
    <t>JUAN RIVERA VENEGAS</t>
  </si>
  <si>
    <t>ROSA MARIA ROMERO PEREZ</t>
  </si>
  <si>
    <t>AUXILIAR DE LIMPIEZA EN CENTRO DE SALUD MAYTO</t>
  </si>
  <si>
    <t>DESCUENTOS</t>
  </si>
  <si>
    <t>FERNANDO RODRIGUEZ ARAIZA</t>
  </si>
  <si>
    <t>AUXILIAR DE SERVICIIOS LOCALIDAD DE IPALA</t>
  </si>
  <si>
    <t>BELINDA RODRIGUEZ JOYA</t>
  </si>
  <si>
    <t>AUXILIAR DE SALUD EN LA LOCALIDAD DE CHACALA</t>
  </si>
  <si>
    <t>JOSE ALFREDO RODRIGUEZ ORTEGA</t>
  </si>
  <si>
    <t>AUXILIAR DE SERVICIOS EN LA LOCALIDAD DE YELAPA</t>
  </si>
  <si>
    <t>AUXILIAR DE  SERVICIOS EN LA LOCALIDAD DE QUIMIXTO</t>
  </si>
  <si>
    <t>HERMELINDA VALDEZ HERNANDEZ</t>
  </si>
  <si>
    <t>ROSA ISELA SOLIS VELASCO</t>
  </si>
  <si>
    <t>ADQUISICIONES</t>
  </si>
  <si>
    <t>MARIBEL NUÑEZ ESPARZA</t>
  </si>
  <si>
    <t>AUXILIAR DE HACIENDA PUBLICA MUNICIPAL</t>
  </si>
  <si>
    <t>HILDA RAMIREZ FRANCO</t>
  </si>
  <si>
    <t>ALBERTA URRUTIA RODRIGUEZ</t>
  </si>
  <si>
    <t>AUXILIAR CASA DE SALUD EN IXTLAHUAHUEY</t>
  </si>
  <si>
    <t>MAIRA YADIRA ALVAREZ PEÑA</t>
  </si>
  <si>
    <t>AUXILIAR ADMINISTRATIVA EN ESCUELA TELESECUNDARIA VILLA DEL MAR</t>
  </si>
  <si>
    <t>ERICK OSWALDO TORRES NEGRETE</t>
  </si>
  <si>
    <t>AUXILIAR DE AGUA POTABLE EN LA LOCALIDAD DE MASCOTITA</t>
  </si>
  <si>
    <t>ALEJANDRO RAMOS PEREZ</t>
  </si>
  <si>
    <t>MAGDA VIANEY ESPINOZA AVILA</t>
  </si>
  <si>
    <t>SECRETARIA DE JUEZ MUNICIPAL</t>
  </si>
  <si>
    <t>AUXILIAR DE MANTENIMIENTO EN LA DELEGACION EL REFUGIO SUCHITLAN</t>
  </si>
  <si>
    <t>JOSE RAMIRO CASTILLON RODRIGUEZ</t>
  </si>
  <si>
    <t>AUXILIAR DE SERVICIOS PUBLICOS MUNICIPALES</t>
  </si>
  <si>
    <t>ESAU DAGOBERTO CASILLAS MENDEZ</t>
  </si>
  <si>
    <t>SERVICIOS MEDICOS EN EL CENTRO DE SALUD EL REFUGIO SUCHITLAN</t>
  </si>
  <si>
    <t>MIGUEL ANGEL GARCIA MARISCAL</t>
  </si>
  <si>
    <t>AUXILIAR DE MANTENIMIENTO DE LA DELEGACION DE LAS JUNTAS  Y LOS VERANOS</t>
  </si>
  <si>
    <t>SEGISMUNDO JOYA ESTRADA</t>
  </si>
  <si>
    <t>AUXILIAR DE SECRETARIA GENERAL</t>
  </si>
  <si>
    <t>JOSE CORNELIO BARAJAS GUZMAN</t>
  </si>
  <si>
    <t>NOTIFICADOR DE JUEZ MUNICIPAL</t>
  </si>
  <si>
    <t>NORMA LETICIA DE JESUS GARCIA</t>
  </si>
  <si>
    <t>AUXILIAR EN ESCUELA JOSEFINA CASTILLO, EL TUITO JALISCO</t>
  </si>
  <si>
    <t>JESUS GABRIEL MORA SOLIS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</si>
  <si>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Octubre del 2019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</si>
  <si>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 de Octubre del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</si>
</sst>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43" fontId="2" fillId="0" borderId="0" xfId="0" applyNumberFormat="1" applyFont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2" borderId="4" xfId="0" applyFont="1" applyFill="1" applyBorder="1" applyAlignment="1">
      <alignment horizontal="left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2" borderId="4" xfId="0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160616</xdr:colOff>
      <xdr:row>0</xdr:row>
      <xdr:rowOff>266295</xdr:rowOff>
    </xdr:from>
    <xdr:to>
      <xdr:col>1</xdr:col>
      <xdr:colOff>896007</xdr:colOff>
      <xdr:row>4</xdr:row>
      <xdr:rowOff>42333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6" y="266295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zoomScale="90" zoomScaleNormal="90" workbookViewId="0">
      <selection activeCell="F5" sqref="F5"/>
    </sheetView>
  </sheetViews>
  <sheetFormatPr baseColWidth="10" defaultRowHeight="17.25" x14ac:dyDescent="0.3"/>
  <cols>
    <col min="1" max="1" width="5.85546875" style="1" customWidth="1"/>
    <col min="2" max="2" width="40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7" ht="24.95" customHeight="1" x14ac:dyDescent="0.3">
      <c r="A1" s="30"/>
      <c r="B1" s="30"/>
      <c r="C1" s="30"/>
      <c r="D1" s="30"/>
      <c r="E1" s="30"/>
      <c r="F1" s="30"/>
      <c r="G1" s="30"/>
      <c r="H1" s="30" t="s">
        <v>7</v>
      </c>
    </row>
    <row r="2" spans="1:17" ht="24.95" customHeight="1" x14ac:dyDescent="0.3">
      <c r="A2" s="30"/>
      <c r="B2" s="40" t="s">
        <v>17</v>
      </c>
      <c r="C2" s="40"/>
      <c r="D2" s="30"/>
      <c r="E2" s="30"/>
      <c r="F2" s="41" t="s">
        <v>105</v>
      </c>
      <c r="G2" s="41"/>
      <c r="H2" s="41"/>
    </row>
    <row r="3" spans="1:17" ht="24.95" customHeight="1" x14ac:dyDescent="0.3">
      <c r="A3" s="30"/>
      <c r="B3" s="40" t="s">
        <v>28</v>
      </c>
      <c r="C3" s="40"/>
      <c r="D3" s="30"/>
      <c r="E3" s="30"/>
      <c r="F3" s="30"/>
      <c r="G3" s="30"/>
      <c r="H3" s="30"/>
    </row>
    <row r="4" spans="1:17" ht="24.95" customHeight="1" x14ac:dyDescent="0.3">
      <c r="A4" s="31"/>
      <c r="B4" s="40" t="s">
        <v>18</v>
      </c>
      <c r="C4" s="40"/>
      <c r="D4" s="31"/>
      <c r="E4" s="30"/>
      <c r="F4" s="41" t="s">
        <v>106</v>
      </c>
      <c r="G4" s="41"/>
      <c r="H4" s="41"/>
    </row>
    <row r="5" spans="1:17" ht="24.95" customHeight="1" x14ac:dyDescent="0.3">
      <c r="A5" s="31"/>
      <c r="B5" s="37"/>
      <c r="C5" s="37"/>
      <c r="D5" s="31"/>
      <c r="E5" s="30"/>
      <c r="F5" s="38"/>
      <c r="G5" s="38"/>
      <c r="H5" s="38"/>
    </row>
    <row r="6" spans="1:17" ht="24.95" customHeight="1" x14ac:dyDescent="0.3">
      <c r="A6" s="31"/>
      <c r="B6" s="32"/>
      <c r="C6" s="31"/>
      <c r="D6" s="42" t="s">
        <v>16</v>
      </c>
      <c r="E6" s="42"/>
      <c r="F6" s="42"/>
      <c r="G6" s="30"/>
      <c r="H6" s="30"/>
    </row>
    <row r="7" spans="1:17" ht="24.95" customHeight="1" x14ac:dyDescent="0.3">
      <c r="A7" s="31"/>
      <c r="B7" s="40" t="s">
        <v>15</v>
      </c>
      <c r="C7" s="40"/>
      <c r="D7" s="40"/>
      <c r="E7" s="40">
        <v>1100</v>
      </c>
      <c r="F7" s="40"/>
      <c r="G7" s="30"/>
      <c r="H7" s="30"/>
    </row>
    <row r="8" spans="1:17" x14ac:dyDescent="0.3">
      <c r="B8" s="3" t="s">
        <v>9</v>
      </c>
      <c r="C8" s="4"/>
    </row>
    <row r="9" spans="1:17" ht="33" customHeight="1" x14ac:dyDescent="0.3">
      <c r="A9" s="15" t="s">
        <v>2</v>
      </c>
      <c r="B9" s="16" t="s">
        <v>0</v>
      </c>
      <c r="C9" s="16" t="s">
        <v>4</v>
      </c>
      <c r="D9" s="16" t="s">
        <v>1</v>
      </c>
      <c r="E9" s="15" t="s">
        <v>3</v>
      </c>
      <c r="F9" s="15" t="s">
        <v>68</v>
      </c>
      <c r="G9" s="15" t="s">
        <v>5</v>
      </c>
      <c r="H9" s="15" t="s">
        <v>6</v>
      </c>
      <c r="I9" s="5"/>
      <c r="J9" s="5"/>
      <c r="K9" s="5"/>
      <c r="L9" s="5"/>
      <c r="M9" s="5"/>
      <c r="N9" s="5"/>
      <c r="O9" s="5"/>
      <c r="P9" s="5"/>
    </row>
    <row r="10" spans="1:17" ht="54.95" customHeight="1" x14ac:dyDescent="0.3">
      <c r="A10" s="17">
        <v>1</v>
      </c>
      <c r="B10" s="18" t="s">
        <v>86</v>
      </c>
      <c r="C10" s="19" t="s">
        <v>24</v>
      </c>
      <c r="D10" s="25">
        <v>3000</v>
      </c>
      <c r="E10" s="26"/>
      <c r="F10" s="22"/>
      <c r="G10" s="23">
        <f>D10+E10-F10</f>
        <v>3000</v>
      </c>
      <c r="H10" s="24"/>
      <c r="I10" s="6"/>
      <c r="J10" s="7"/>
      <c r="K10" s="8"/>
      <c r="L10" s="8"/>
      <c r="M10" s="8"/>
      <c r="N10" s="8"/>
      <c r="O10" s="8"/>
      <c r="P10" s="8"/>
      <c r="Q10" s="9"/>
    </row>
    <row r="11" spans="1:17" ht="54.95" customHeight="1" x14ac:dyDescent="0.3">
      <c r="A11" s="17">
        <v>2</v>
      </c>
      <c r="B11" s="18" t="s">
        <v>92</v>
      </c>
      <c r="C11" s="19" t="s">
        <v>93</v>
      </c>
      <c r="D11" s="25">
        <v>3000</v>
      </c>
      <c r="E11" s="26"/>
      <c r="F11" s="22"/>
      <c r="G11" s="23">
        <f>D11+E11-F11</f>
        <v>3000</v>
      </c>
      <c r="H11" s="24"/>
      <c r="I11" s="6"/>
      <c r="J11" s="7"/>
      <c r="K11" s="8"/>
      <c r="L11" s="8"/>
      <c r="M11" s="8"/>
      <c r="N11" s="8"/>
      <c r="O11" s="8"/>
      <c r="P11" s="8"/>
      <c r="Q11" s="9"/>
    </row>
    <row r="12" spans="1:17" ht="54.95" customHeight="1" x14ac:dyDescent="0.3">
      <c r="A12" s="17">
        <v>3</v>
      </c>
      <c r="B12" s="18" t="s">
        <v>12</v>
      </c>
      <c r="C12" s="19" t="s">
        <v>13</v>
      </c>
      <c r="D12" s="20">
        <v>1600</v>
      </c>
      <c r="E12" s="21"/>
      <c r="F12" s="22"/>
      <c r="G12" s="23">
        <f t="shared" ref="G12:G32" si="0">D12+E12-F12</f>
        <v>1600</v>
      </c>
      <c r="H12" s="24"/>
      <c r="I12" s="6"/>
      <c r="J12" s="7"/>
      <c r="K12" s="8"/>
      <c r="L12" s="8"/>
      <c r="M12" s="8"/>
      <c r="N12" s="8"/>
      <c r="O12" s="8"/>
      <c r="P12" s="8"/>
    </row>
    <row r="13" spans="1:17" ht="54.95" customHeight="1" x14ac:dyDescent="0.3">
      <c r="A13" s="17">
        <v>4</v>
      </c>
      <c r="B13" s="18" t="s">
        <v>19</v>
      </c>
      <c r="C13" s="19" t="s">
        <v>22</v>
      </c>
      <c r="D13" s="20">
        <v>2500</v>
      </c>
      <c r="E13" s="21"/>
      <c r="F13" s="22"/>
      <c r="G13" s="23">
        <f t="shared" si="0"/>
        <v>2500</v>
      </c>
      <c r="H13" s="24"/>
      <c r="I13" s="6"/>
      <c r="J13" s="7"/>
      <c r="K13" s="8"/>
      <c r="L13" s="8"/>
      <c r="M13" s="8"/>
      <c r="N13" s="8"/>
      <c r="O13" s="8"/>
      <c r="P13" s="8"/>
    </row>
    <row r="14" spans="1:17" ht="54.95" customHeight="1" x14ac:dyDescent="0.3">
      <c r="A14" s="17">
        <v>5</v>
      </c>
      <c r="B14" s="18" t="s">
        <v>32</v>
      </c>
      <c r="C14" s="27" t="s">
        <v>31</v>
      </c>
      <c r="D14" s="20">
        <v>4000</v>
      </c>
      <c r="E14" s="21"/>
      <c r="F14" s="22"/>
      <c r="G14" s="23">
        <f t="shared" si="0"/>
        <v>4000</v>
      </c>
      <c r="H14" s="24"/>
      <c r="I14" s="6"/>
      <c r="J14" s="7"/>
      <c r="K14" s="8"/>
      <c r="L14" s="8"/>
      <c r="M14" s="8"/>
      <c r="N14" s="8"/>
      <c r="O14" s="8"/>
      <c r="P14" s="8"/>
    </row>
    <row r="15" spans="1:17" ht="54.95" customHeight="1" x14ac:dyDescent="0.3">
      <c r="A15" s="17">
        <v>6</v>
      </c>
      <c r="B15" s="18" t="s">
        <v>57</v>
      </c>
      <c r="C15" s="27" t="s">
        <v>31</v>
      </c>
      <c r="D15" s="20">
        <v>4000</v>
      </c>
      <c r="E15" s="21"/>
      <c r="F15" s="22"/>
      <c r="G15" s="23">
        <f t="shared" si="0"/>
        <v>4000</v>
      </c>
      <c r="H15" s="24"/>
      <c r="I15" s="6"/>
      <c r="J15" s="7"/>
      <c r="K15" s="8"/>
      <c r="L15" s="8"/>
      <c r="M15" s="8"/>
      <c r="N15" s="8"/>
      <c r="O15" s="8"/>
      <c r="P15" s="8"/>
    </row>
    <row r="16" spans="1:17" ht="54.95" customHeight="1" x14ac:dyDescent="0.3">
      <c r="A16" s="17">
        <v>7</v>
      </c>
      <c r="B16" s="18" t="s">
        <v>55</v>
      </c>
      <c r="C16" s="19" t="s">
        <v>56</v>
      </c>
      <c r="D16" s="20">
        <v>2500</v>
      </c>
      <c r="E16" s="26"/>
      <c r="F16" s="22"/>
      <c r="G16" s="23">
        <f>D16+E16-F16</f>
        <v>2500</v>
      </c>
      <c r="H16" s="24"/>
      <c r="I16" s="6"/>
      <c r="J16" s="7"/>
      <c r="K16" s="8"/>
      <c r="L16" s="8"/>
      <c r="M16" s="8"/>
      <c r="N16" s="8"/>
      <c r="O16" s="8"/>
      <c r="P16" s="8"/>
    </row>
    <row r="17" spans="1:16" ht="54.95" customHeight="1" x14ac:dyDescent="0.3">
      <c r="A17" s="17">
        <v>8</v>
      </c>
      <c r="B17" s="18" t="s">
        <v>66</v>
      </c>
      <c r="C17" s="19" t="s">
        <v>67</v>
      </c>
      <c r="D17" s="20">
        <v>3000</v>
      </c>
      <c r="E17" s="26">
        <v>500</v>
      </c>
      <c r="F17" s="22"/>
      <c r="G17" s="23">
        <f>D17+E17-F17</f>
        <v>3500</v>
      </c>
      <c r="H17" s="24"/>
      <c r="I17" s="6"/>
      <c r="J17" s="7"/>
      <c r="K17" s="8"/>
      <c r="L17" s="8"/>
      <c r="M17" s="8"/>
      <c r="N17" s="8"/>
      <c r="O17" s="8"/>
      <c r="P17" s="8"/>
    </row>
    <row r="18" spans="1:16" ht="54.95" customHeight="1" x14ac:dyDescent="0.3">
      <c r="A18" s="17">
        <v>9</v>
      </c>
      <c r="B18" s="18" t="s">
        <v>38</v>
      </c>
      <c r="C18" s="19" t="s">
        <v>39</v>
      </c>
      <c r="D18" s="25">
        <v>3000</v>
      </c>
      <c r="E18" s="26"/>
      <c r="F18" s="22"/>
      <c r="G18" s="23">
        <f t="shared" si="0"/>
        <v>3000</v>
      </c>
      <c r="H18" s="24"/>
      <c r="I18" s="6"/>
      <c r="J18" s="7"/>
      <c r="K18" s="8"/>
      <c r="L18" s="8"/>
      <c r="M18" s="8"/>
      <c r="N18" s="8"/>
      <c r="O18" s="8"/>
      <c r="P18" s="8"/>
    </row>
    <row r="19" spans="1:16" ht="54.95" customHeight="1" x14ac:dyDescent="0.3">
      <c r="A19" s="17">
        <v>10</v>
      </c>
      <c r="B19" s="18" t="s">
        <v>40</v>
      </c>
      <c r="C19" s="19" t="s">
        <v>33</v>
      </c>
      <c r="D19" s="20">
        <v>3000</v>
      </c>
      <c r="E19" s="26"/>
      <c r="F19" s="22"/>
      <c r="G19" s="23">
        <f t="shared" si="0"/>
        <v>3000</v>
      </c>
      <c r="H19" s="24"/>
      <c r="I19" s="6"/>
      <c r="J19" s="7"/>
      <c r="K19" s="8"/>
      <c r="L19" s="8"/>
      <c r="M19" s="8"/>
      <c r="N19" s="8"/>
      <c r="O19" s="8"/>
      <c r="P19" s="8"/>
    </row>
    <row r="20" spans="1:16" ht="54.95" customHeight="1" x14ac:dyDescent="0.3">
      <c r="A20" s="17">
        <v>11</v>
      </c>
      <c r="B20" s="18" t="s">
        <v>26</v>
      </c>
      <c r="C20" s="19" t="s">
        <v>27</v>
      </c>
      <c r="D20" s="20">
        <v>3000</v>
      </c>
      <c r="E20" s="21" t="s">
        <v>7</v>
      </c>
      <c r="F20" s="22"/>
      <c r="G20" s="23">
        <v>3000</v>
      </c>
      <c r="H20" s="24"/>
      <c r="I20" s="6"/>
      <c r="J20" s="7"/>
      <c r="K20" s="8"/>
      <c r="L20" s="8"/>
      <c r="M20" s="8"/>
      <c r="N20" s="8"/>
      <c r="O20" s="8"/>
      <c r="P20" s="8"/>
    </row>
    <row r="21" spans="1:16" ht="54.95" customHeight="1" x14ac:dyDescent="0.3">
      <c r="A21" s="17">
        <v>12</v>
      </c>
      <c r="B21" s="18" t="s">
        <v>45</v>
      </c>
      <c r="C21" s="33" t="s">
        <v>46</v>
      </c>
      <c r="D21" s="20">
        <v>3000</v>
      </c>
      <c r="E21" s="21"/>
      <c r="F21" s="22"/>
      <c r="G21" s="23">
        <f t="shared" si="0"/>
        <v>3000</v>
      </c>
      <c r="H21" s="24"/>
      <c r="I21" s="6"/>
      <c r="J21" s="7"/>
      <c r="K21" s="8"/>
      <c r="L21" s="8"/>
      <c r="M21" s="8"/>
      <c r="N21" s="8"/>
      <c r="O21" s="8"/>
      <c r="P21" s="8"/>
    </row>
    <row r="22" spans="1:16" ht="54.95" customHeight="1" x14ac:dyDescent="0.3">
      <c r="A22" s="17">
        <v>13</v>
      </c>
      <c r="B22" s="18" t="s">
        <v>82</v>
      </c>
      <c r="C22" s="33" t="s">
        <v>83</v>
      </c>
      <c r="D22" s="20">
        <v>3000</v>
      </c>
      <c r="E22" s="21"/>
      <c r="F22" s="22"/>
      <c r="G22" s="23">
        <f t="shared" si="0"/>
        <v>3000</v>
      </c>
      <c r="H22" s="24"/>
      <c r="I22" s="6"/>
      <c r="J22" s="7"/>
      <c r="K22" s="8"/>
      <c r="L22" s="8"/>
      <c r="M22" s="8"/>
      <c r="N22" s="8"/>
      <c r="O22" s="8"/>
      <c r="P22" s="8"/>
    </row>
    <row r="23" spans="1:16" ht="54.95" customHeight="1" x14ac:dyDescent="0.3">
      <c r="A23" s="17">
        <v>14</v>
      </c>
      <c r="B23" s="18" t="s">
        <v>20</v>
      </c>
      <c r="C23" s="19" t="s">
        <v>8</v>
      </c>
      <c r="D23" s="20">
        <v>2500</v>
      </c>
      <c r="E23" s="21"/>
      <c r="F23" s="22"/>
      <c r="G23" s="23">
        <f t="shared" si="0"/>
        <v>2500</v>
      </c>
      <c r="H23" s="24"/>
      <c r="I23" s="6"/>
      <c r="J23" s="7"/>
      <c r="K23" s="8"/>
      <c r="L23" s="8"/>
      <c r="M23" s="8"/>
      <c r="N23" s="8"/>
      <c r="O23" s="8"/>
      <c r="P23" s="8"/>
    </row>
    <row r="24" spans="1:16" ht="54.95" customHeight="1" x14ac:dyDescent="0.3">
      <c r="A24" s="17">
        <v>15</v>
      </c>
      <c r="B24" s="18" t="s">
        <v>76</v>
      </c>
      <c r="C24" s="19" t="s">
        <v>75</v>
      </c>
      <c r="D24" s="20">
        <v>3000</v>
      </c>
      <c r="E24" s="21"/>
      <c r="F24" s="22"/>
      <c r="G24" s="23">
        <f t="shared" si="0"/>
        <v>3000</v>
      </c>
      <c r="H24" s="24"/>
      <c r="I24" s="6"/>
      <c r="J24" s="7"/>
      <c r="K24" s="8"/>
      <c r="L24" s="8"/>
      <c r="M24" s="8"/>
      <c r="N24" s="8"/>
      <c r="O24" s="8"/>
      <c r="P24" s="8"/>
    </row>
    <row r="25" spans="1:16" ht="54.95" customHeight="1" x14ac:dyDescent="0.3">
      <c r="A25" s="17">
        <v>16</v>
      </c>
      <c r="B25" s="18" t="s">
        <v>10</v>
      </c>
      <c r="C25" s="19" t="s">
        <v>11</v>
      </c>
      <c r="D25" s="20">
        <v>2500</v>
      </c>
      <c r="E25" s="21"/>
      <c r="F25" s="22"/>
      <c r="G25" s="23">
        <f t="shared" si="0"/>
        <v>2500</v>
      </c>
      <c r="H25" s="24"/>
      <c r="I25" s="6"/>
      <c r="J25" s="7"/>
      <c r="K25" s="8"/>
      <c r="L25" s="8"/>
      <c r="M25" s="8"/>
      <c r="N25" s="8"/>
      <c r="O25" s="8"/>
      <c r="P25" s="8"/>
    </row>
    <row r="26" spans="1:16" ht="54.95" customHeight="1" x14ac:dyDescent="0.3">
      <c r="A26" s="17">
        <v>17</v>
      </c>
      <c r="B26" s="18" t="s">
        <v>25</v>
      </c>
      <c r="C26" s="19" t="s">
        <v>11</v>
      </c>
      <c r="D26" s="20">
        <v>2500</v>
      </c>
      <c r="E26" s="21"/>
      <c r="F26" s="22"/>
      <c r="G26" s="23">
        <f t="shared" si="0"/>
        <v>2500</v>
      </c>
      <c r="H26" s="24"/>
      <c r="I26" s="6"/>
      <c r="J26" s="7"/>
      <c r="K26" s="8"/>
      <c r="L26" s="8"/>
      <c r="M26" s="8"/>
      <c r="N26" s="8"/>
      <c r="O26" s="8"/>
      <c r="P26" s="8"/>
    </row>
    <row r="27" spans="1:16" ht="54.95" customHeight="1" x14ac:dyDescent="0.3">
      <c r="A27" s="17">
        <v>18</v>
      </c>
      <c r="B27" s="19" t="s">
        <v>79</v>
      </c>
      <c r="C27" s="19" t="s">
        <v>80</v>
      </c>
      <c r="D27" s="20">
        <v>3000</v>
      </c>
      <c r="E27" s="26"/>
      <c r="F27" s="22"/>
      <c r="G27" s="23">
        <v>3000</v>
      </c>
      <c r="H27" s="24"/>
      <c r="I27" s="6"/>
      <c r="J27" s="7"/>
      <c r="K27" s="8"/>
      <c r="L27" s="8"/>
      <c r="M27" s="8"/>
      <c r="N27" s="8"/>
      <c r="O27" s="8"/>
      <c r="P27" s="8"/>
    </row>
    <row r="28" spans="1:16" ht="54.95" customHeight="1" x14ac:dyDescent="0.3">
      <c r="A28" s="17">
        <v>19</v>
      </c>
      <c r="B28" s="19" t="s">
        <v>29</v>
      </c>
      <c r="C28" s="19" t="s">
        <v>30</v>
      </c>
      <c r="D28" s="20">
        <v>3000</v>
      </c>
      <c r="E28" s="21"/>
      <c r="F28" s="22"/>
      <c r="G28" s="23">
        <f t="shared" si="0"/>
        <v>3000</v>
      </c>
      <c r="H28" s="24"/>
      <c r="I28" s="6"/>
      <c r="J28" s="7"/>
      <c r="K28" s="8"/>
      <c r="L28" s="8"/>
      <c r="M28" s="8"/>
      <c r="N28" s="8"/>
      <c r="O28" s="8"/>
      <c r="P28" s="8"/>
    </row>
    <row r="29" spans="1:16" ht="54.95" customHeight="1" x14ac:dyDescent="0.3">
      <c r="A29" s="17">
        <v>20</v>
      </c>
      <c r="B29" s="19" t="s">
        <v>34</v>
      </c>
      <c r="C29" s="27" t="s">
        <v>35</v>
      </c>
      <c r="D29" s="20">
        <v>2000</v>
      </c>
      <c r="E29" s="21"/>
      <c r="F29" s="22"/>
      <c r="G29" s="23">
        <f t="shared" si="0"/>
        <v>2000</v>
      </c>
      <c r="H29" s="24"/>
      <c r="I29" s="6"/>
      <c r="J29" s="7"/>
      <c r="K29" s="8"/>
      <c r="L29" s="8"/>
      <c r="M29" s="8"/>
      <c r="N29" s="8"/>
      <c r="O29" s="8"/>
      <c r="P29" s="8"/>
    </row>
    <row r="30" spans="1:16" ht="54.95" customHeight="1" x14ac:dyDescent="0.3">
      <c r="A30" s="17">
        <v>21</v>
      </c>
      <c r="B30" s="19" t="s">
        <v>37</v>
      </c>
      <c r="C30" s="27" t="s">
        <v>36</v>
      </c>
      <c r="D30" s="20">
        <v>2000</v>
      </c>
      <c r="E30" s="21"/>
      <c r="F30" s="22"/>
      <c r="G30" s="23">
        <f t="shared" si="0"/>
        <v>2000</v>
      </c>
      <c r="H30" s="24"/>
      <c r="I30" s="6"/>
      <c r="J30" s="7"/>
      <c r="K30" s="8"/>
      <c r="L30" s="8"/>
      <c r="M30" s="8"/>
      <c r="N30" s="8"/>
      <c r="O30" s="8"/>
      <c r="P30" s="8"/>
    </row>
    <row r="31" spans="1:16" ht="54.95" customHeight="1" x14ac:dyDescent="0.3">
      <c r="A31" s="17">
        <v>22</v>
      </c>
      <c r="B31" s="18" t="s">
        <v>81</v>
      </c>
      <c r="C31" s="27" t="s">
        <v>23</v>
      </c>
      <c r="D31" s="20">
        <v>3000</v>
      </c>
      <c r="E31" s="21"/>
      <c r="F31" s="22"/>
      <c r="G31" s="23">
        <f t="shared" si="0"/>
        <v>3000</v>
      </c>
      <c r="H31" s="24"/>
      <c r="I31" s="6"/>
      <c r="J31" s="7"/>
      <c r="K31" s="8"/>
      <c r="L31" s="8"/>
      <c r="M31" s="8"/>
      <c r="N31" s="8"/>
      <c r="O31" s="8"/>
      <c r="P31" s="8"/>
    </row>
    <row r="32" spans="1:16" ht="54.95" customHeight="1" x14ac:dyDescent="0.3">
      <c r="A32" s="17">
        <v>23</v>
      </c>
      <c r="B32" s="18" t="s">
        <v>49</v>
      </c>
      <c r="C32" s="19" t="s">
        <v>50</v>
      </c>
      <c r="D32" s="20">
        <v>3500</v>
      </c>
      <c r="E32" s="21"/>
      <c r="F32" s="22"/>
      <c r="G32" s="23">
        <f t="shared" si="0"/>
        <v>3500</v>
      </c>
      <c r="H32" s="24"/>
      <c r="I32" s="6"/>
      <c r="J32" s="7"/>
      <c r="K32" s="8"/>
      <c r="L32" s="8"/>
      <c r="M32" s="8"/>
      <c r="N32" s="8"/>
      <c r="O32" s="8"/>
      <c r="P32" s="8"/>
    </row>
    <row r="33" spans="1:16" ht="54.95" customHeight="1" x14ac:dyDescent="0.3">
      <c r="A33" s="17">
        <v>24</v>
      </c>
      <c r="B33" s="18" t="s">
        <v>71</v>
      </c>
      <c r="C33" s="19" t="s">
        <v>72</v>
      </c>
      <c r="D33" s="25">
        <v>2500</v>
      </c>
      <c r="E33" s="21"/>
      <c r="F33" s="22"/>
      <c r="G33" s="23">
        <f t="shared" ref="G33:G37" si="1">D33+E33-F33</f>
        <v>2500</v>
      </c>
      <c r="H33" s="24"/>
      <c r="I33" s="6"/>
      <c r="J33" s="7"/>
      <c r="K33" s="8"/>
      <c r="L33" s="8"/>
      <c r="M33" s="8"/>
      <c r="N33" s="8"/>
      <c r="O33" s="8"/>
      <c r="P33" s="8"/>
    </row>
    <row r="34" spans="1:16" ht="54.95" customHeight="1" x14ac:dyDescent="0.3">
      <c r="A34" s="17">
        <v>25</v>
      </c>
      <c r="B34" s="18" t="s">
        <v>52</v>
      </c>
      <c r="C34" s="27" t="s">
        <v>51</v>
      </c>
      <c r="D34" s="20">
        <v>3000</v>
      </c>
      <c r="E34" s="21"/>
      <c r="F34" s="22"/>
      <c r="G34" s="23">
        <f t="shared" si="1"/>
        <v>3000</v>
      </c>
      <c r="H34" s="24"/>
      <c r="I34" s="6"/>
      <c r="J34" s="7"/>
      <c r="K34" s="8"/>
      <c r="L34" s="8"/>
      <c r="M34" s="8"/>
      <c r="N34" s="8"/>
      <c r="O34" s="8"/>
      <c r="P34" s="8"/>
    </row>
    <row r="35" spans="1:16" ht="54.95" customHeight="1" x14ac:dyDescent="0.3">
      <c r="A35" s="17">
        <v>26</v>
      </c>
      <c r="B35" s="18" t="s">
        <v>41</v>
      </c>
      <c r="C35" s="19" t="s">
        <v>42</v>
      </c>
      <c r="D35" s="25">
        <v>2500</v>
      </c>
      <c r="E35" s="26"/>
      <c r="F35" s="22"/>
      <c r="G35" s="23">
        <f t="shared" si="1"/>
        <v>2500</v>
      </c>
      <c r="H35" s="24"/>
      <c r="I35" s="6"/>
      <c r="J35" s="7"/>
      <c r="K35" s="8"/>
      <c r="L35" s="8"/>
      <c r="M35" s="8"/>
      <c r="N35" s="8"/>
      <c r="O35" s="8"/>
      <c r="P35" s="8"/>
    </row>
    <row r="36" spans="1:16" ht="54.95" customHeight="1" x14ac:dyDescent="0.3">
      <c r="A36" s="17">
        <v>27</v>
      </c>
      <c r="B36" s="18" t="s">
        <v>48</v>
      </c>
      <c r="C36" s="33" t="s">
        <v>47</v>
      </c>
      <c r="D36" s="25">
        <v>2500</v>
      </c>
      <c r="E36" s="26"/>
      <c r="F36" s="22"/>
      <c r="G36" s="23">
        <f t="shared" si="1"/>
        <v>2500</v>
      </c>
      <c r="H36" s="24"/>
      <c r="I36" s="6"/>
      <c r="J36" s="7"/>
      <c r="K36" s="8"/>
      <c r="L36" s="8"/>
      <c r="M36" s="8"/>
      <c r="N36" s="8"/>
      <c r="O36" s="8"/>
      <c r="P36" s="8"/>
    </row>
    <row r="37" spans="1:16" ht="54.95" customHeight="1" x14ac:dyDescent="0.3">
      <c r="A37" s="17">
        <v>28</v>
      </c>
      <c r="B37" s="18" t="s">
        <v>58</v>
      </c>
      <c r="C37" s="33" t="s">
        <v>59</v>
      </c>
      <c r="D37" s="25">
        <v>2000</v>
      </c>
      <c r="E37" s="26"/>
      <c r="F37" s="22"/>
      <c r="G37" s="23">
        <f t="shared" si="1"/>
        <v>2000</v>
      </c>
      <c r="H37" s="24"/>
      <c r="I37" s="6"/>
      <c r="J37" s="7"/>
      <c r="K37" s="8"/>
      <c r="L37" s="8"/>
      <c r="M37" s="8"/>
      <c r="N37" s="8"/>
      <c r="O37" s="8"/>
      <c r="P37" s="8"/>
    </row>
    <row r="38" spans="1:16" ht="54.95" customHeight="1" x14ac:dyDescent="0.3">
      <c r="A38" s="17">
        <v>29</v>
      </c>
      <c r="B38" s="18" t="s">
        <v>53</v>
      </c>
      <c r="C38" s="19" t="s">
        <v>54</v>
      </c>
      <c r="D38" s="20">
        <v>3500</v>
      </c>
      <c r="E38" s="26"/>
      <c r="F38" s="22"/>
      <c r="G38" s="23">
        <f t="shared" ref="G38:G54" si="2">D38+E38-F38</f>
        <v>3500</v>
      </c>
      <c r="H38" s="24"/>
      <c r="I38" s="6"/>
      <c r="J38" s="7"/>
      <c r="K38" s="8"/>
      <c r="L38" s="8"/>
      <c r="M38" s="8"/>
      <c r="N38" s="8"/>
      <c r="O38" s="8"/>
      <c r="P38" s="8"/>
    </row>
    <row r="39" spans="1:16" ht="54.95" customHeight="1" x14ac:dyDescent="0.3">
      <c r="A39" s="17">
        <v>30</v>
      </c>
      <c r="B39" s="24" t="s">
        <v>73</v>
      </c>
      <c r="C39" s="24" t="s">
        <v>74</v>
      </c>
      <c r="D39" s="20">
        <v>3000</v>
      </c>
      <c r="E39" s="26"/>
      <c r="F39" s="22"/>
      <c r="G39" s="23">
        <f t="shared" si="2"/>
        <v>3000</v>
      </c>
      <c r="H39" s="24"/>
      <c r="I39" s="6"/>
      <c r="J39" s="7"/>
      <c r="K39" s="8"/>
      <c r="L39" s="8"/>
      <c r="M39" s="8"/>
      <c r="N39" s="8"/>
      <c r="O39" s="8"/>
      <c r="P39" s="8"/>
    </row>
    <row r="40" spans="1:16" ht="54.95" customHeight="1" x14ac:dyDescent="0.3">
      <c r="A40" s="17">
        <v>31</v>
      </c>
      <c r="B40" s="24" t="s">
        <v>60</v>
      </c>
      <c r="C40" s="24" t="s">
        <v>61</v>
      </c>
      <c r="D40" s="25">
        <v>4000</v>
      </c>
      <c r="E40" s="26"/>
      <c r="F40" s="22"/>
      <c r="G40" s="23">
        <f t="shared" si="2"/>
        <v>4000</v>
      </c>
      <c r="H40" s="24"/>
      <c r="I40" s="6"/>
      <c r="J40" s="7"/>
      <c r="K40" s="8"/>
      <c r="L40" s="8"/>
      <c r="M40" s="8"/>
      <c r="N40" s="8"/>
      <c r="O40" s="8"/>
      <c r="P40" s="8"/>
    </row>
    <row r="41" spans="1:16" ht="54.95" customHeight="1" x14ac:dyDescent="0.3">
      <c r="A41" s="17">
        <v>32</v>
      </c>
      <c r="B41" s="24" t="s">
        <v>65</v>
      </c>
      <c r="C41" s="24" t="s">
        <v>64</v>
      </c>
      <c r="D41" s="25">
        <v>3000</v>
      </c>
      <c r="E41" s="26"/>
      <c r="F41" s="22"/>
      <c r="G41" s="23">
        <f t="shared" si="2"/>
        <v>3000</v>
      </c>
      <c r="H41" s="24"/>
      <c r="I41" s="6"/>
      <c r="J41" s="7"/>
      <c r="K41" s="8"/>
      <c r="L41" s="8"/>
      <c r="M41" s="8"/>
      <c r="N41" s="8"/>
      <c r="O41" s="8"/>
      <c r="P41" s="8"/>
    </row>
    <row r="42" spans="1:16" ht="54.95" customHeight="1" x14ac:dyDescent="0.3">
      <c r="A42" s="17">
        <v>33</v>
      </c>
      <c r="B42" s="34" t="s">
        <v>77</v>
      </c>
      <c r="C42" s="34" t="s">
        <v>78</v>
      </c>
      <c r="D42" s="35">
        <v>3800</v>
      </c>
      <c r="E42" s="35"/>
      <c r="F42" s="35"/>
      <c r="G42" s="35">
        <f t="shared" si="2"/>
        <v>3800</v>
      </c>
      <c r="H42" s="36"/>
      <c r="I42" s="6"/>
      <c r="J42" s="7"/>
      <c r="K42" s="8"/>
      <c r="L42" s="8"/>
      <c r="M42" s="8"/>
      <c r="N42" s="8"/>
      <c r="O42" s="8"/>
      <c r="P42" s="8"/>
    </row>
    <row r="43" spans="1:16" ht="54.95" customHeight="1" x14ac:dyDescent="0.3">
      <c r="A43" s="17">
        <v>34</v>
      </c>
      <c r="B43" s="24" t="s">
        <v>62</v>
      </c>
      <c r="C43" s="24" t="s">
        <v>23</v>
      </c>
      <c r="D43" s="25">
        <v>3000</v>
      </c>
      <c r="E43" s="26"/>
      <c r="F43" s="22"/>
      <c r="G43" s="23">
        <f t="shared" si="2"/>
        <v>3000</v>
      </c>
      <c r="H43" s="24"/>
      <c r="I43" s="6"/>
      <c r="J43" s="7"/>
      <c r="K43" s="8"/>
      <c r="L43" s="8"/>
      <c r="M43" s="8"/>
      <c r="N43" s="8"/>
      <c r="O43" s="8"/>
      <c r="P43" s="8"/>
    </row>
    <row r="44" spans="1:16" ht="54.95" customHeight="1" x14ac:dyDescent="0.3">
      <c r="A44" s="17">
        <v>35</v>
      </c>
      <c r="B44" s="24" t="s">
        <v>96</v>
      </c>
      <c r="C44" s="24" t="s">
        <v>97</v>
      </c>
      <c r="D44" s="25">
        <v>3000</v>
      </c>
      <c r="E44" s="26"/>
      <c r="F44" s="22"/>
      <c r="G44" s="23">
        <f t="shared" si="2"/>
        <v>3000</v>
      </c>
      <c r="H44" s="24"/>
      <c r="I44" s="6"/>
      <c r="J44" s="7"/>
      <c r="K44" s="8"/>
      <c r="L44" s="8"/>
      <c r="M44" s="8"/>
      <c r="N44" s="8"/>
      <c r="O44" s="8"/>
      <c r="P44" s="8"/>
    </row>
    <row r="45" spans="1:16" ht="54.95" customHeight="1" x14ac:dyDescent="0.3">
      <c r="A45" s="17">
        <v>36</v>
      </c>
      <c r="B45" s="24" t="s">
        <v>63</v>
      </c>
      <c r="C45" s="24" t="s">
        <v>70</v>
      </c>
      <c r="D45" s="25">
        <v>3000</v>
      </c>
      <c r="E45" s="26"/>
      <c r="F45" s="22"/>
      <c r="G45" s="23">
        <f t="shared" si="2"/>
        <v>3000</v>
      </c>
      <c r="H45" s="24"/>
      <c r="I45" s="6"/>
      <c r="J45" s="7"/>
      <c r="K45" s="8"/>
      <c r="L45" s="8"/>
      <c r="M45" s="8"/>
      <c r="N45" s="8"/>
      <c r="O45" s="8"/>
      <c r="P45" s="8"/>
    </row>
    <row r="46" spans="1:16" ht="54.95" customHeight="1" x14ac:dyDescent="0.3">
      <c r="A46" s="17">
        <v>37</v>
      </c>
      <c r="B46" s="24" t="s">
        <v>84</v>
      </c>
      <c r="C46" s="24" t="s">
        <v>85</v>
      </c>
      <c r="D46" s="25">
        <v>3800</v>
      </c>
      <c r="E46" s="26"/>
      <c r="F46" s="22">
        <v>0</v>
      </c>
      <c r="G46" s="23">
        <f>D46+E46-F46</f>
        <v>3800</v>
      </c>
      <c r="H46" s="24"/>
      <c r="I46" s="6"/>
      <c r="J46" s="7"/>
      <c r="K46" s="8"/>
      <c r="L46" s="8"/>
      <c r="M46" s="8"/>
      <c r="N46" s="8"/>
      <c r="O46" s="8"/>
      <c r="P46" s="8"/>
    </row>
    <row r="47" spans="1:16" ht="54.95" customHeight="1" x14ac:dyDescent="0.3">
      <c r="A47" s="17">
        <v>38</v>
      </c>
      <c r="B47" s="24" t="s">
        <v>69</v>
      </c>
      <c r="C47" s="24" t="s">
        <v>44</v>
      </c>
      <c r="D47" s="25">
        <v>4500</v>
      </c>
      <c r="E47" s="26"/>
      <c r="F47" s="22"/>
      <c r="G47" s="23">
        <f t="shared" si="2"/>
        <v>4500</v>
      </c>
      <c r="H47" s="24"/>
      <c r="I47" s="6"/>
      <c r="J47" s="7"/>
      <c r="K47" s="8"/>
      <c r="L47" s="8"/>
      <c r="M47" s="8"/>
      <c r="N47" s="8"/>
      <c r="O47" s="8"/>
      <c r="P47" s="8"/>
    </row>
    <row r="48" spans="1:16" ht="54.95" customHeight="1" x14ac:dyDescent="0.3">
      <c r="A48" s="17">
        <v>39</v>
      </c>
      <c r="B48" s="24" t="s">
        <v>88</v>
      </c>
      <c r="C48" s="24" t="s">
        <v>87</v>
      </c>
      <c r="D48" s="25">
        <v>2800</v>
      </c>
      <c r="E48" s="26"/>
      <c r="F48" s="22"/>
      <c r="G48" s="23">
        <f t="shared" si="2"/>
        <v>2800</v>
      </c>
      <c r="H48" s="24"/>
      <c r="I48" s="6"/>
      <c r="J48" s="7"/>
      <c r="K48" s="8"/>
      <c r="L48" s="8"/>
      <c r="M48" s="8"/>
      <c r="N48" s="8"/>
      <c r="O48" s="8"/>
      <c r="P48" s="8"/>
    </row>
    <row r="49" spans="1:16" ht="54.95" customHeight="1" x14ac:dyDescent="0.3">
      <c r="A49" s="17">
        <v>40</v>
      </c>
      <c r="B49" s="24" t="s">
        <v>94</v>
      </c>
      <c r="C49" s="24" t="s">
        <v>95</v>
      </c>
      <c r="D49" s="25">
        <v>7500</v>
      </c>
      <c r="E49" s="26"/>
      <c r="F49" s="22"/>
      <c r="G49" s="23">
        <f>D49</f>
        <v>7500</v>
      </c>
      <c r="H49" s="24"/>
      <c r="I49" s="6"/>
      <c r="J49" s="7"/>
      <c r="K49" s="8"/>
      <c r="L49" s="8"/>
      <c r="M49" s="8"/>
      <c r="N49" s="8"/>
      <c r="O49" s="8"/>
      <c r="P49" s="8"/>
    </row>
    <row r="50" spans="1:16" ht="54.95" customHeight="1" x14ac:dyDescent="0.3">
      <c r="A50" s="17">
        <v>41</v>
      </c>
      <c r="B50" s="24" t="s">
        <v>89</v>
      </c>
      <c r="C50" s="24" t="s">
        <v>90</v>
      </c>
      <c r="D50" s="25">
        <v>3800</v>
      </c>
      <c r="E50" s="26"/>
      <c r="F50" s="22"/>
      <c r="G50" s="23">
        <f t="shared" si="2"/>
        <v>3800</v>
      </c>
      <c r="H50" s="24"/>
      <c r="I50" s="6"/>
      <c r="J50" s="7"/>
      <c r="K50" s="8"/>
      <c r="L50" s="8"/>
      <c r="M50" s="8"/>
      <c r="N50" s="8"/>
      <c r="O50" s="8"/>
      <c r="P50" s="8"/>
    </row>
    <row r="51" spans="1:16" ht="54.95" customHeight="1" x14ac:dyDescent="0.3">
      <c r="A51" s="17">
        <v>42</v>
      </c>
      <c r="B51" s="18" t="s">
        <v>98</v>
      </c>
      <c r="C51" s="19" t="s">
        <v>91</v>
      </c>
      <c r="D51" s="25">
        <v>2800</v>
      </c>
      <c r="E51" s="26"/>
      <c r="F51" s="22"/>
      <c r="G51" s="23">
        <f t="shared" si="2"/>
        <v>2800</v>
      </c>
      <c r="H51" s="24"/>
      <c r="I51" s="6"/>
      <c r="J51" s="7"/>
      <c r="K51" s="8"/>
      <c r="L51" s="8"/>
      <c r="M51" s="8"/>
      <c r="N51" s="8"/>
      <c r="O51" s="8"/>
      <c r="P51" s="8"/>
    </row>
    <row r="52" spans="1:16" ht="54.95" customHeight="1" x14ac:dyDescent="0.3">
      <c r="A52" s="17">
        <v>43</v>
      </c>
      <c r="B52" s="18" t="s">
        <v>102</v>
      </c>
      <c r="C52" s="19" t="s">
        <v>103</v>
      </c>
      <c r="D52" s="25">
        <v>3800</v>
      </c>
      <c r="E52" s="26"/>
      <c r="F52" s="22"/>
      <c r="G52" s="23">
        <f t="shared" si="2"/>
        <v>3800</v>
      </c>
      <c r="H52" s="24"/>
      <c r="I52" s="6"/>
      <c r="J52" s="7"/>
      <c r="K52" s="8"/>
      <c r="L52" s="8"/>
      <c r="M52" s="8"/>
      <c r="N52" s="8"/>
      <c r="O52" s="8"/>
      <c r="P52" s="8"/>
    </row>
    <row r="53" spans="1:16" ht="54.95" customHeight="1" x14ac:dyDescent="0.3">
      <c r="A53" s="17">
        <v>44</v>
      </c>
      <c r="B53" s="18" t="s">
        <v>104</v>
      </c>
      <c r="C53" s="19" t="s">
        <v>99</v>
      </c>
      <c r="D53" s="25">
        <v>3000</v>
      </c>
      <c r="E53" s="26"/>
      <c r="F53" s="22"/>
      <c r="G53" s="23">
        <f t="shared" si="2"/>
        <v>3000</v>
      </c>
      <c r="H53" s="24"/>
      <c r="I53" s="6"/>
      <c r="J53" s="7"/>
      <c r="K53" s="8"/>
      <c r="L53" s="8"/>
      <c r="M53" s="8"/>
      <c r="N53" s="8"/>
      <c r="O53" s="8"/>
      <c r="P53" s="8"/>
    </row>
    <row r="54" spans="1:16" ht="54.95" customHeight="1" x14ac:dyDescent="0.3">
      <c r="A54" s="17">
        <v>45</v>
      </c>
      <c r="B54" s="18" t="s">
        <v>100</v>
      </c>
      <c r="C54" s="19" t="s">
        <v>101</v>
      </c>
      <c r="D54" s="25">
        <v>3800</v>
      </c>
      <c r="E54" s="26"/>
      <c r="F54" s="22"/>
      <c r="G54" s="23">
        <f t="shared" si="2"/>
        <v>3800</v>
      </c>
      <c r="H54" s="24"/>
      <c r="I54" s="6"/>
      <c r="J54" s="7"/>
      <c r="K54" s="8"/>
      <c r="L54" s="8"/>
      <c r="M54" s="8"/>
      <c r="N54" s="8"/>
      <c r="O54" s="8"/>
      <c r="P54" s="8"/>
    </row>
    <row r="55" spans="1:16" s="2" customFormat="1" ht="54.95" customHeight="1" x14ac:dyDescent="0.3">
      <c r="A55" s="17">
        <v>46</v>
      </c>
      <c r="B55" s="24" t="s">
        <v>43</v>
      </c>
      <c r="C55" s="24" t="s">
        <v>44</v>
      </c>
      <c r="D55" s="20">
        <v>4500</v>
      </c>
      <c r="E55" s="26"/>
      <c r="F55" s="22"/>
      <c r="G55" s="23">
        <f t="shared" ref="G55" si="3">D55+E55-F55</f>
        <v>4500</v>
      </c>
      <c r="H55" s="24"/>
      <c r="I55" s="7"/>
      <c r="J55" s="7"/>
      <c r="K55" s="8"/>
      <c r="L55" s="8"/>
      <c r="M55" s="8"/>
      <c r="N55" s="8"/>
      <c r="O55" s="8"/>
      <c r="P55" s="8"/>
    </row>
    <row r="56" spans="1:16" ht="20.100000000000001" customHeight="1" x14ac:dyDescent="0.3">
      <c r="A56" s="39" t="s">
        <v>14</v>
      </c>
      <c r="B56" s="39"/>
      <c r="C56" s="39"/>
      <c r="D56" s="28">
        <f>SUM(D10:D55)</f>
        <v>144700</v>
      </c>
      <c r="E56" s="28">
        <f>SUM(E10:E55)</f>
        <v>500</v>
      </c>
      <c r="F56" s="28">
        <f t="shared" ref="F56:G56" si="4">SUM(F10:F55)</f>
        <v>0</v>
      </c>
      <c r="G56" s="28">
        <f t="shared" si="4"/>
        <v>145200</v>
      </c>
      <c r="H56" s="29"/>
      <c r="I56" s="1"/>
      <c r="J56" s="1"/>
      <c r="K56" s="1"/>
      <c r="L56" s="1"/>
      <c r="M56" s="1"/>
      <c r="N56" s="1"/>
      <c r="O56" s="1"/>
      <c r="P56" s="1"/>
    </row>
    <row r="57" spans="1:16" x14ac:dyDescent="0.3">
      <c r="A57" s="2"/>
      <c r="B57" s="6"/>
      <c r="C57" s="10"/>
      <c r="D57" s="11"/>
      <c r="E57" s="12"/>
      <c r="F57" s="7"/>
      <c r="G57" s="8"/>
      <c r="H57" s="2"/>
      <c r="I57" s="1"/>
      <c r="J57" s="1"/>
      <c r="K57" s="1"/>
      <c r="L57" s="1"/>
      <c r="M57" s="1"/>
      <c r="N57" s="1"/>
      <c r="O57" s="1"/>
      <c r="P57" s="1"/>
    </row>
    <row r="58" spans="1:16" x14ac:dyDescent="0.3">
      <c r="A58" s="2"/>
      <c r="B58" s="6"/>
      <c r="C58" s="13"/>
      <c r="D58" s="11" t="s">
        <v>21</v>
      </c>
      <c r="E58" s="12"/>
      <c r="F58" s="7"/>
      <c r="G58" s="8"/>
      <c r="H58" s="14"/>
      <c r="I58" s="1"/>
      <c r="J58" s="1"/>
      <c r="K58" s="1"/>
      <c r="L58" s="1"/>
      <c r="M58" s="1"/>
      <c r="N58" s="1"/>
      <c r="O58" s="1"/>
      <c r="P58" s="1"/>
    </row>
    <row r="59" spans="1:16" x14ac:dyDescent="0.3">
      <c r="A59" s="2"/>
      <c r="B59" s="6"/>
      <c r="C59" s="13"/>
      <c r="D59" s="11"/>
      <c r="E59" s="12"/>
      <c r="F59" s="7"/>
      <c r="G59" s="8"/>
      <c r="H59" s="2"/>
      <c r="I59" s="1"/>
      <c r="J59" s="1"/>
      <c r="K59" s="1"/>
      <c r="L59" s="1"/>
      <c r="M59" s="1"/>
      <c r="N59" s="1"/>
      <c r="O59" s="1"/>
      <c r="P59" s="1"/>
    </row>
    <row r="60" spans="1:16" x14ac:dyDescent="0.3">
      <c r="A60" s="2"/>
      <c r="B60" s="6"/>
      <c r="C60" s="10"/>
      <c r="D60" s="11"/>
      <c r="E60" s="12"/>
      <c r="F60" s="7"/>
      <c r="G60" s="8"/>
      <c r="H60" s="2"/>
      <c r="I60" s="1"/>
      <c r="J60" s="1"/>
      <c r="K60" s="1"/>
      <c r="L60" s="1"/>
      <c r="M60" s="1"/>
      <c r="N60" s="1"/>
      <c r="O60" s="1"/>
      <c r="P60" s="1"/>
    </row>
    <row r="61" spans="1:16" x14ac:dyDescent="0.3">
      <c r="A61" s="2"/>
      <c r="B61" s="6"/>
      <c r="C61" s="13"/>
      <c r="D61" s="11"/>
      <c r="E61" s="12"/>
      <c r="F61" s="7"/>
      <c r="G61" s="8"/>
      <c r="H61" s="2"/>
    </row>
  </sheetData>
  <mergeCells count="9">
    <mergeCell ref="A56:C56"/>
    <mergeCell ref="B2:C2"/>
    <mergeCell ref="F2:H2"/>
    <mergeCell ref="B3:C3"/>
    <mergeCell ref="B4:C4"/>
    <mergeCell ref="F4:H4"/>
    <mergeCell ref="D6:F6"/>
    <mergeCell ref="E7:F7"/>
    <mergeCell ref="B7:D7"/>
  </mergeCells>
  <pageMargins left="0.74803149606299213" right="0" top="0.73" bottom="0.54" header="0.48" footer="0.54"/>
  <pageSetup paperSize="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16 al 31 de OCT 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2019-10-14T18:09:40Z</cp:lastPrinted>
  <dcterms:created xsi:type="dcterms:W3CDTF">2012-09-01T00:58:13Z</dcterms:created>
  <dcterms:modified xsi:type="dcterms:W3CDTF">2019-10-22T20:16:04Z</dcterms:modified>
</cp:coreProperties>
</file>